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7920" activeTab="0"/>
  </bookViews>
  <sheets>
    <sheet name="PAEOPP Budget Draft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<sst xmlns="http://schemas.openxmlformats.org/spreadsheetml/2006/main" count="92" uniqueCount="88">
  <si>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II. ADMINISTRATION</t>
  </si>
  <si>
    <t xml:space="preserve">   B. MEAEOPP State Contribution</t>
  </si>
  <si>
    <t>Board Committee Expenses</t>
  </si>
  <si>
    <t>III. OTHER</t>
  </si>
  <si>
    <t xml:space="preserve">   C. Other Travel</t>
  </si>
  <si>
    <t>2. President-Elect</t>
  </si>
  <si>
    <t xml:space="preserve">   c. COE Policy Seminar</t>
  </si>
  <si>
    <t>1. President</t>
  </si>
  <si>
    <t xml:space="preserve">   A. Officers</t>
  </si>
  <si>
    <t>I. TRAVEL</t>
  </si>
  <si>
    <t>Fundraising Income</t>
  </si>
  <si>
    <t>EXPENSES</t>
  </si>
  <si>
    <t>INCOME</t>
  </si>
  <si>
    <t>Difference</t>
  </si>
  <si>
    <t>If positive, income &gt; expenses</t>
  </si>
  <si>
    <t>If minus, expenses &gt; income</t>
  </si>
  <si>
    <t>1. Facilities / Equipment</t>
  </si>
  <si>
    <t>5. Hospitality / Entertainment</t>
  </si>
  <si>
    <t>9. Postage</t>
  </si>
  <si>
    <t>10. Supplies</t>
  </si>
  <si>
    <t xml:space="preserve">   </t>
  </si>
  <si>
    <t xml:space="preserve">   Merchandise Sales</t>
  </si>
  <si>
    <t xml:space="preserve">   Conference Events (Fun Run/Raffles/50-50s)</t>
  </si>
  <si>
    <t>Conference Advertising in Booklet</t>
  </si>
  <si>
    <t>EXPENSES (continued)</t>
  </si>
  <si>
    <t>2. Meals</t>
  </si>
  <si>
    <t>3. Registration Bags</t>
  </si>
  <si>
    <t>4. Recognition</t>
  </si>
  <si>
    <t>7. Honoraria - Speakers</t>
  </si>
  <si>
    <t>8. Conference Booklet Printing</t>
  </si>
  <si>
    <t xml:space="preserve">   Corporate Sponsors</t>
  </si>
  <si>
    <t xml:space="preserve">One-Day Professional Development Seminars </t>
  </si>
  <si>
    <t>C.</t>
  </si>
  <si>
    <t>D.</t>
  </si>
  <si>
    <t xml:space="preserve">   a. PA TRiO Board Meetings</t>
  </si>
  <si>
    <t>3. Past President (PA TRiO Board Meetings)</t>
  </si>
  <si>
    <t>4. Secretary (PA TRiO Board Meetings)</t>
  </si>
  <si>
    <t>5. Treasurer (PA TRiO Board Meetings)</t>
  </si>
  <si>
    <t xml:space="preserve">   B. Board Committee Chairs (PA TRiO Board Meetings)</t>
  </si>
  <si>
    <t>2. TRIO Achiever to MEAEOPP</t>
  </si>
  <si>
    <r>
      <t xml:space="preserve">1. Fundraising Expenses </t>
    </r>
    <r>
      <rPr>
        <i/>
        <sz val="10"/>
        <rFont val="Arial"/>
        <family val="2"/>
      </rPr>
      <t xml:space="preserve"> </t>
    </r>
  </si>
  <si>
    <t>6. Guest Expenses (MEAEOPP President &amp; TRIO Achiever)</t>
  </si>
  <si>
    <t xml:space="preserve">   b. MEAEOPP Board Meetings</t>
  </si>
  <si>
    <t>Interest</t>
  </si>
  <si>
    <t xml:space="preserve">   A. COE Institutional Membership</t>
  </si>
  <si>
    <t xml:space="preserve">    c. Directory Hosting</t>
  </si>
  <si>
    <t xml:space="preserve">3.. Web Site </t>
  </si>
  <si>
    <t>4. PR Materials / Brochure</t>
  </si>
  <si>
    <t>5. Legislative Affairs</t>
  </si>
  <si>
    <t>6. Call for Nominations Scholarship Packets</t>
  </si>
  <si>
    <t>7. Scholarship Booklet Printing</t>
  </si>
  <si>
    <t>8. Nominations / Elections</t>
  </si>
  <si>
    <t>E. Financial Review &amp; Tax Services</t>
  </si>
  <si>
    <t xml:space="preserve">   F. Conference Expenses</t>
  </si>
  <si>
    <t xml:space="preserve">   G.</t>
  </si>
  <si>
    <t xml:space="preserve">   B. Bank Fees</t>
  </si>
  <si>
    <t>11. TRIO Achiever Award</t>
  </si>
  <si>
    <t>Annual Conference Registrations</t>
  </si>
  <si>
    <t>One Day Professional Development Seminars</t>
  </si>
  <si>
    <t>PA TRIO Challenge &amp; Scholarship Donations</t>
  </si>
  <si>
    <t>4. Legislative Affairs Chair to COE Policy Seminar</t>
  </si>
  <si>
    <t>5. President/President-Elect Meeting</t>
  </si>
  <si>
    <t>1. Board Committee Meetings (ex. Budget Planning Meeting)</t>
  </si>
  <si>
    <t>3. Conference Site Selection Committee</t>
  </si>
  <si>
    <t>Insurance for Board of Directors &amp; Treasurer Bonding</t>
  </si>
  <si>
    <t xml:space="preserve">   C. Conference Registration Refunds</t>
  </si>
  <si>
    <t xml:space="preserve">   E. Uncategorized Expenses </t>
  </si>
  <si>
    <t>Proposed PA TRIO Budget for 2017-2018 Fiscal Year</t>
  </si>
  <si>
    <t>Members - $285: Early Bird</t>
  </si>
  <si>
    <t xml:space="preserve">                       $350: Regular</t>
  </si>
  <si>
    <t xml:space="preserve">                       $400: On-site</t>
  </si>
  <si>
    <t>Non-members - $600</t>
  </si>
  <si>
    <t>One day registration - $200</t>
  </si>
  <si>
    <t>2017 - 2018 Association Dues</t>
  </si>
  <si>
    <t xml:space="preserve">  Program Memberships 50 @ $175 each</t>
  </si>
  <si>
    <t xml:space="preserve">  Associate Memberships 2 @ $150 each</t>
  </si>
  <si>
    <t xml:space="preserve">     Individual Memberships 2 @ $75 each</t>
  </si>
  <si>
    <t>Other Deposits</t>
  </si>
  <si>
    <t>Total Estimated Income 2017-2018</t>
  </si>
  <si>
    <t xml:space="preserve"> a. Web Hosting (paid until January 3, 2018 &amp; renewed yearly)</t>
  </si>
  <si>
    <t xml:space="preserve">    b. Domain Renewal (paid until January 10, 2018 &amp; renewed yearly)</t>
  </si>
  <si>
    <t xml:space="preserve">   D. 2018 Conference Deposit</t>
  </si>
  <si>
    <t>Total Estimated Expenses 2017-2018</t>
  </si>
  <si>
    <t>12. Outstanding Service Award</t>
  </si>
  <si>
    <t>13. Uncategorized Conference Expenses</t>
  </si>
  <si>
    <t>2. PA TRIO Newsletter Printing</t>
  </si>
  <si>
    <r>
      <t xml:space="preserve">   A. Student Scholarships </t>
    </r>
    <r>
      <rPr>
        <i/>
        <sz val="10"/>
        <rFont val="Arial"/>
        <family val="2"/>
      </rPr>
      <t>(11 @ $500 each)</t>
    </r>
  </si>
  <si>
    <t xml:space="preserve">Approved by the Board on 1/27/17 and by the Membership on  //17 at MEAEOPP State Meeting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</si>
</sst>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left"/>
    </xf>
    <xf numFmtId="16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13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horizontal="left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15"/>
    </xf>
    <xf numFmtId="164" fontId="4" fillId="33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="130" zoomScaleNormal="130" zoomScalePageLayoutView="0" workbookViewId="0" topLeftCell="A1">
      <selection activeCell="B9" sqref="B9"/>
    </sheetView>
  </sheetViews>
  <sheetFormatPr defaultColWidth="0" defaultRowHeight="12.75"/>
  <cols>
    <col min="1" max="1" width="4.57421875" style="0" customWidth="1"/>
    <col min="2" max="2" width="59.7109375" style="3" bestFit="1" customWidth="1"/>
    <col min="3" max="3" width="7.57421875" style="3" customWidth="1"/>
    <col min="4" max="4" width="10.140625" style="2" bestFit="1" customWidth="1"/>
    <col min="5" max="5" width="10.140625" style="2" customWidth="1"/>
    <col min="6" max="6" width="11.8515625" style="2" customWidth="1"/>
    <col min="7" max="16384" width="0" style="0" hidden="1" customWidth="1"/>
  </cols>
  <sheetData>
    <row r="1" spans="1:6" ht="25.5" customHeight="1" thickBot="1" thickTop="1">
      <c r="A1" s="43" t="s">
        <v>67</v>
      </c>
      <c r="B1" s="43"/>
      <c r="C1" s="43"/>
      <c r="D1" s="43"/>
      <c r="E1" s="43"/>
      <c r="F1" s="44"/>
    </row>
    <row r="2" spans="1:6" ht="13.5" thickTop="1">
      <c r="A2" s="42" t="s">
        <v>87</v>
      </c>
      <c r="B2" s="42"/>
      <c r="C2" s="42"/>
      <c r="D2" s="42"/>
      <c r="E2" s="42"/>
      <c r="F2" s="42"/>
    </row>
    <row r="3" spans="1:6" ht="12.75">
      <c r="A3" s="42"/>
      <c r="B3" s="42"/>
      <c r="C3" s="42"/>
      <c r="D3" s="42"/>
      <c r="E3" s="42"/>
      <c r="F3" s="42"/>
    </row>
    <row r="4" spans="1:6" ht="12.75">
      <c r="A4" s="10" t="s">
        <v>12</v>
      </c>
      <c r="B4" s="11"/>
      <c r="C4" s="11"/>
      <c r="D4" s="32"/>
      <c r="E4" s="32"/>
      <c r="F4" s="32"/>
    </row>
    <row r="5" spans="2:3" ht="12.75">
      <c r="B5" s="4"/>
      <c r="C5" s="4"/>
    </row>
    <row r="6" spans="2:5" ht="12.75">
      <c r="B6" s="4" t="s">
        <v>57</v>
      </c>
      <c r="C6" s="4"/>
      <c r="E6" s="5">
        <f>SUM(D7:D11)</f>
        <v>17100</v>
      </c>
    </row>
    <row r="7" spans="2:5" ht="12.75">
      <c r="B7" s="28" t="s">
        <v>68</v>
      </c>
      <c r="C7" s="28"/>
      <c r="D7" s="2">
        <v>17100</v>
      </c>
      <c r="E7" s="5"/>
    </row>
    <row r="8" spans="2:5" ht="12.75">
      <c r="B8" s="9" t="s">
        <v>69</v>
      </c>
      <c r="C8" s="9"/>
      <c r="D8" s="2">
        <v>0</v>
      </c>
      <c r="E8" s="5"/>
    </row>
    <row r="9" spans="2:5" ht="12.75">
      <c r="B9" s="9" t="s">
        <v>70</v>
      </c>
      <c r="C9" s="9"/>
      <c r="D9" s="2">
        <v>0</v>
      </c>
      <c r="E9" s="5"/>
    </row>
    <row r="10" spans="2:5" ht="12.75">
      <c r="B10" s="28" t="s">
        <v>71</v>
      </c>
      <c r="C10" s="28"/>
      <c r="D10" s="2">
        <v>0</v>
      </c>
      <c r="E10" s="5"/>
    </row>
    <row r="11" spans="2:5" ht="12.75">
      <c r="B11" s="28" t="s">
        <v>72</v>
      </c>
      <c r="C11" s="28"/>
      <c r="D11" s="2">
        <v>0</v>
      </c>
      <c r="E11" s="5"/>
    </row>
    <row r="12" spans="2:5" ht="12.75">
      <c r="B12" s="30"/>
      <c r="C12" s="30"/>
      <c r="E12" s="5"/>
    </row>
    <row r="13" spans="2:5" ht="12.75">
      <c r="B13" s="4" t="s">
        <v>73</v>
      </c>
      <c r="C13" s="4"/>
      <c r="E13" s="5">
        <f>SUM(D14:D16)</f>
        <v>9200</v>
      </c>
    </row>
    <row r="14" spans="1:5" ht="12.75">
      <c r="A14" t="s">
        <v>20</v>
      </c>
      <c r="B14" s="27" t="s">
        <v>74</v>
      </c>
      <c r="C14" s="27"/>
      <c r="D14" s="2">
        <v>8750</v>
      </c>
      <c r="E14" s="5"/>
    </row>
    <row r="15" spans="2:5" ht="12.75">
      <c r="B15" s="27" t="s">
        <v>75</v>
      </c>
      <c r="C15" s="27"/>
      <c r="D15" s="2">
        <v>300</v>
      </c>
      <c r="E15" s="5"/>
    </row>
    <row r="16" spans="2:6" ht="12.75">
      <c r="B16" s="9" t="s">
        <v>76</v>
      </c>
      <c r="C16" s="9"/>
      <c r="D16" s="24">
        <v>150</v>
      </c>
      <c r="E16" s="5"/>
      <c r="F16" s="24"/>
    </row>
    <row r="17" spans="2:6" ht="12.75">
      <c r="B17" s="9"/>
      <c r="C17" s="9"/>
      <c r="D17" s="24"/>
      <c r="E17" s="5"/>
      <c r="F17" s="24"/>
    </row>
    <row r="18" spans="2:6" ht="12.75">
      <c r="B18" s="29" t="s">
        <v>31</v>
      </c>
      <c r="C18" s="29"/>
      <c r="D18" s="24"/>
      <c r="E18" s="5">
        <v>2250</v>
      </c>
      <c r="F18" s="24"/>
    </row>
    <row r="19" spans="2:6" ht="12.75">
      <c r="B19" s="39"/>
      <c r="C19" s="29"/>
      <c r="D19" s="24"/>
      <c r="E19" s="5"/>
      <c r="F19" s="24"/>
    </row>
    <row r="20" spans="2:5" ht="12.75">
      <c r="B20" s="25"/>
      <c r="C20" s="25"/>
      <c r="E20" s="5"/>
    </row>
    <row r="21" spans="2:5" ht="12.75">
      <c r="B21" s="25"/>
      <c r="C21" s="25"/>
      <c r="E21" s="5"/>
    </row>
    <row r="22" spans="2:5" ht="12.75">
      <c r="B22" s="9"/>
      <c r="C22" s="9"/>
      <c r="E22" s="5"/>
    </row>
    <row r="23" spans="2:5" ht="12.75">
      <c r="B23" s="4" t="s">
        <v>10</v>
      </c>
      <c r="C23" s="4"/>
      <c r="E23" s="5">
        <f>SUM(D24:D28)</f>
        <v>2700</v>
      </c>
    </row>
    <row r="24" spans="2:5" ht="12.75">
      <c r="B24" s="9" t="s">
        <v>30</v>
      </c>
      <c r="C24" s="9"/>
      <c r="D24" s="2">
        <v>0</v>
      </c>
      <c r="E24" s="5"/>
    </row>
    <row r="25" spans="2:5" ht="12.75">
      <c r="B25" s="9" t="s">
        <v>21</v>
      </c>
      <c r="C25" s="9"/>
      <c r="D25" s="2">
        <v>0</v>
      </c>
      <c r="E25" s="5"/>
    </row>
    <row r="26" spans="2:5" ht="12.75">
      <c r="B26" s="9" t="s">
        <v>22</v>
      </c>
      <c r="C26" s="9"/>
      <c r="D26" s="2">
        <v>1200</v>
      </c>
      <c r="E26" s="5"/>
    </row>
    <row r="27" spans="2:5" ht="12.75">
      <c r="B27" s="27" t="s">
        <v>23</v>
      </c>
      <c r="C27" s="27"/>
      <c r="D27" s="2">
        <v>1000</v>
      </c>
      <c r="E27" s="5"/>
    </row>
    <row r="28" spans="2:5" ht="12.75">
      <c r="B28" s="27" t="s">
        <v>59</v>
      </c>
      <c r="C28" s="27"/>
      <c r="D28" s="2">
        <v>500</v>
      </c>
      <c r="E28" s="5"/>
    </row>
    <row r="29" spans="2:5" ht="12.75">
      <c r="B29" s="31"/>
      <c r="C29" s="31"/>
      <c r="E29" s="5"/>
    </row>
    <row r="30" spans="2:5" ht="12.75">
      <c r="B30" s="4" t="s">
        <v>43</v>
      </c>
      <c r="C30" s="4"/>
      <c r="E30" s="5">
        <v>25</v>
      </c>
    </row>
    <row r="31" spans="2:5" ht="12.75">
      <c r="B31" s="4"/>
      <c r="C31" s="4"/>
      <c r="E31" s="5"/>
    </row>
    <row r="32" spans="2:5" ht="12.75">
      <c r="B32" s="4" t="s">
        <v>77</v>
      </c>
      <c r="C32" s="4"/>
      <c r="E32" s="5">
        <v>0</v>
      </c>
    </row>
    <row r="33" spans="2:5" ht="12.75">
      <c r="B33" s="28"/>
      <c r="C33" s="28"/>
      <c r="E33" s="5"/>
    </row>
    <row r="34" spans="1:6" s="1" customFormat="1" ht="12.75">
      <c r="A34" s="1" t="s">
        <v>78</v>
      </c>
      <c r="B34" s="4"/>
      <c r="C34" s="4"/>
      <c r="D34" s="5"/>
      <c r="E34" s="5"/>
      <c r="F34" s="13">
        <f>SUM(E6:E32)</f>
        <v>31275</v>
      </c>
    </row>
    <row r="35" spans="2:6" s="1" customFormat="1" ht="12.75">
      <c r="B35" s="4"/>
      <c r="C35" s="4"/>
      <c r="D35" s="5"/>
      <c r="E35" s="5"/>
      <c r="F35" s="13"/>
    </row>
    <row r="37" spans="1:6" s="1" customFormat="1" ht="12.75">
      <c r="A37" s="8" t="s">
        <v>11</v>
      </c>
      <c r="B37" s="7"/>
      <c r="C37" s="7"/>
      <c r="D37" s="32"/>
      <c r="E37" s="32"/>
      <c r="F37" s="32"/>
    </row>
    <row r="39" spans="1:6" s="1" customFormat="1" ht="12.75">
      <c r="A39" s="1" t="s">
        <v>9</v>
      </c>
      <c r="B39" s="4"/>
      <c r="C39" s="4"/>
      <c r="D39" s="5"/>
      <c r="E39" s="5"/>
      <c r="F39" s="5">
        <f>SUM(E42:E55)</f>
        <v>10400</v>
      </c>
    </row>
    <row r="41" ht="12.75">
      <c r="A41" t="s">
        <v>8</v>
      </c>
    </row>
    <row r="42" spans="2:5" ht="12.75">
      <c r="B42" s="3" t="s">
        <v>7</v>
      </c>
      <c r="E42" s="2">
        <f>SUM(D43:D45)</f>
        <v>3175</v>
      </c>
    </row>
    <row r="43" spans="2:4" ht="12.75">
      <c r="B43" s="3" t="s">
        <v>34</v>
      </c>
      <c r="D43" s="24">
        <v>400</v>
      </c>
    </row>
    <row r="44" spans="2:4" ht="12.75">
      <c r="B44" s="40" t="s">
        <v>42</v>
      </c>
      <c r="D44" s="24">
        <v>975</v>
      </c>
    </row>
    <row r="45" spans="2:4" ht="12.75">
      <c r="B45" s="3" t="s">
        <v>6</v>
      </c>
      <c r="D45" s="2">
        <v>1800</v>
      </c>
    </row>
    <row r="46" spans="2:5" ht="12.75">
      <c r="B46" s="3" t="s">
        <v>5</v>
      </c>
      <c r="E46" s="2">
        <f>SUM(D47:D48)</f>
        <v>1375</v>
      </c>
    </row>
    <row r="47" spans="2:4" ht="12.75">
      <c r="B47" s="3" t="s">
        <v>34</v>
      </c>
      <c r="D47" s="2">
        <v>400</v>
      </c>
    </row>
    <row r="48" spans="2:4" ht="12.75">
      <c r="B48" s="40" t="s">
        <v>42</v>
      </c>
      <c r="D48" s="2">
        <v>975</v>
      </c>
    </row>
    <row r="49" spans="2:5" ht="12.75">
      <c r="B49" s="3" t="s">
        <v>35</v>
      </c>
      <c r="E49" s="2">
        <v>400</v>
      </c>
    </row>
    <row r="50" spans="2:5" ht="12.75">
      <c r="B50" s="3" t="s">
        <v>36</v>
      </c>
      <c r="E50" s="2">
        <v>400</v>
      </c>
    </row>
    <row r="51" spans="2:5" ht="12.75">
      <c r="B51" s="3" t="s">
        <v>37</v>
      </c>
      <c r="E51" s="2">
        <v>400</v>
      </c>
    </row>
    <row r="53" spans="1:5" ht="12.75">
      <c r="A53" t="s">
        <v>38</v>
      </c>
      <c r="E53" s="2">
        <v>2400</v>
      </c>
    </row>
    <row r="55" spans="1:5" ht="12.75">
      <c r="A55" t="s">
        <v>4</v>
      </c>
      <c r="E55" s="2">
        <f>SUM(D56:D60)</f>
        <v>2250</v>
      </c>
    </row>
    <row r="56" spans="2:6" ht="12.75">
      <c r="B56" s="23" t="s">
        <v>62</v>
      </c>
      <c r="C56" s="23"/>
      <c r="D56" s="24">
        <v>0</v>
      </c>
      <c r="E56" s="24"/>
      <c r="F56" s="24"/>
    </row>
    <row r="57" spans="2:6" ht="12.75">
      <c r="B57" s="38" t="s">
        <v>39</v>
      </c>
      <c r="C57" s="23"/>
      <c r="D57" s="24">
        <v>450</v>
      </c>
      <c r="E57" s="24"/>
      <c r="F57" s="24"/>
    </row>
    <row r="58" spans="2:6" ht="12.75">
      <c r="B58" s="38" t="s">
        <v>63</v>
      </c>
      <c r="C58" s="23"/>
      <c r="D58" s="24">
        <v>0</v>
      </c>
      <c r="E58" s="24"/>
      <c r="F58" s="24"/>
    </row>
    <row r="59" spans="2:6" ht="12.75">
      <c r="B59" s="38" t="s">
        <v>60</v>
      </c>
      <c r="C59" s="23"/>
      <c r="D59" s="24">
        <v>1800</v>
      </c>
      <c r="E59" s="24"/>
      <c r="F59" s="24"/>
    </row>
    <row r="60" spans="2:6" ht="12.75">
      <c r="B60" s="38" t="s">
        <v>61</v>
      </c>
      <c r="C60" s="23"/>
      <c r="D60" s="24">
        <v>0</v>
      </c>
      <c r="E60" s="24"/>
      <c r="F60" s="24"/>
    </row>
    <row r="61" spans="2:6" ht="12.75">
      <c r="B61" s="23"/>
      <c r="C61" s="23"/>
      <c r="D61" s="24"/>
      <c r="E61" s="24"/>
      <c r="F61" s="24"/>
    </row>
    <row r="62" spans="1:6" ht="12.75">
      <c r="A62" s="8" t="s">
        <v>24</v>
      </c>
      <c r="B62" s="7"/>
      <c r="C62" s="7"/>
      <c r="D62" s="32"/>
      <c r="E62" s="32"/>
      <c r="F62" s="32"/>
    </row>
    <row r="63" spans="1:6" ht="12.75">
      <c r="A63" s="1" t="s">
        <v>0</v>
      </c>
      <c r="F63" s="5">
        <f>SUM(E65:E103)</f>
        <v>14305</v>
      </c>
    </row>
    <row r="65" spans="1:5" ht="12.75">
      <c r="A65" t="s">
        <v>44</v>
      </c>
      <c r="E65" s="2">
        <v>3250</v>
      </c>
    </row>
    <row r="67" spans="1:5" ht="12.75">
      <c r="A67" t="s">
        <v>1</v>
      </c>
      <c r="E67" s="2">
        <v>325</v>
      </c>
    </row>
    <row r="69" spans="1:5" ht="12.75">
      <c r="A69" s="37" t="s">
        <v>32</v>
      </c>
      <c r="B69" s="3" t="s">
        <v>64</v>
      </c>
      <c r="E69" s="2">
        <v>1300</v>
      </c>
    </row>
    <row r="71" spans="1:5" ht="12.75">
      <c r="A71" s="37" t="s">
        <v>33</v>
      </c>
      <c r="B71" s="3" t="s">
        <v>58</v>
      </c>
      <c r="E71" s="24">
        <v>900</v>
      </c>
    </row>
    <row r="72" spans="1:5" ht="12.75">
      <c r="A72" s="37"/>
      <c r="E72" s="24"/>
    </row>
    <row r="73" spans="1:5" ht="12.75">
      <c r="A73" s="37" t="s">
        <v>52</v>
      </c>
      <c r="E73" s="24">
        <v>0</v>
      </c>
    </row>
    <row r="75" spans="1:5" ht="12.75">
      <c r="A75" t="s">
        <v>53</v>
      </c>
      <c r="E75" s="2">
        <f>SUM(D76:D88)</f>
        <v>7910</v>
      </c>
    </row>
    <row r="76" spans="2:4" ht="12.75">
      <c r="B76" s="3" t="s">
        <v>16</v>
      </c>
      <c r="D76" s="2">
        <v>800</v>
      </c>
    </row>
    <row r="77" spans="2:4" ht="12.75">
      <c r="B77" s="3" t="s">
        <v>25</v>
      </c>
      <c r="D77" s="2">
        <v>6000</v>
      </c>
    </row>
    <row r="78" spans="2:4" ht="12.75">
      <c r="B78" s="3" t="s">
        <v>26</v>
      </c>
      <c r="D78" s="2">
        <v>300</v>
      </c>
    </row>
    <row r="79" spans="2:4" ht="12.75">
      <c r="B79" s="3" t="s">
        <v>27</v>
      </c>
      <c r="D79" s="2">
        <v>60</v>
      </c>
    </row>
    <row r="80" spans="2:4" ht="12.75">
      <c r="B80" s="3" t="s">
        <v>17</v>
      </c>
      <c r="D80" s="2">
        <v>0</v>
      </c>
    </row>
    <row r="81" spans="2:4" ht="12.75">
      <c r="B81" s="3" t="s">
        <v>41</v>
      </c>
      <c r="D81" s="2">
        <v>215</v>
      </c>
    </row>
    <row r="82" spans="2:4" ht="12.75">
      <c r="B82" s="3" t="s">
        <v>28</v>
      </c>
      <c r="D82" s="2">
        <v>0</v>
      </c>
    </row>
    <row r="83" spans="2:4" ht="12.75">
      <c r="B83" s="3" t="s">
        <v>29</v>
      </c>
      <c r="D83" s="2">
        <v>250</v>
      </c>
    </row>
    <row r="84" spans="2:6" ht="12.75">
      <c r="B84" s="23" t="s">
        <v>18</v>
      </c>
      <c r="C84" s="23"/>
      <c r="D84" s="24">
        <v>0</v>
      </c>
      <c r="E84" s="24"/>
      <c r="F84" s="24"/>
    </row>
    <row r="85" spans="2:4" ht="12.75">
      <c r="B85" s="3" t="s">
        <v>19</v>
      </c>
      <c r="D85" s="2">
        <v>175</v>
      </c>
    </row>
    <row r="86" spans="2:4" ht="12.75">
      <c r="B86" s="3" t="s">
        <v>56</v>
      </c>
      <c r="D86" s="2">
        <v>0</v>
      </c>
    </row>
    <row r="87" spans="2:4" ht="12.75">
      <c r="B87" s="3" t="s">
        <v>83</v>
      </c>
      <c r="D87" s="2">
        <v>60</v>
      </c>
    </row>
    <row r="88" spans="2:4" ht="12.75">
      <c r="B88" s="3" t="s">
        <v>84</v>
      </c>
      <c r="D88" s="2">
        <v>50</v>
      </c>
    </row>
    <row r="90" spans="1:5" ht="12.75">
      <c r="A90" t="s">
        <v>54</v>
      </c>
      <c r="B90" s="3" t="s">
        <v>2</v>
      </c>
      <c r="E90" s="6">
        <f>SUM(D91:D103)</f>
        <v>620</v>
      </c>
    </row>
    <row r="91" spans="2:4" ht="12.75">
      <c r="B91" s="40" t="s">
        <v>40</v>
      </c>
      <c r="D91" s="2">
        <v>125</v>
      </c>
    </row>
    <row r="92" spans="2:4" ht="12.75">
      <c r="B92" s="3" t="s">
        <v>85</v>
      </c>
      <c r="D92" s="2">
        <v>0</v>
      </c>
    </row>
    <row r="93" spans="2:4" ht="12.75">
      <c r="B93" s="3" t="s">
        <v>46</v>
      </c>
      <c r="D93" s="26">
        <f>SUM(C94:C96)</f>
        <v>175</v>
      </c>
    </row>
    <row r="94" spans="2:4" ht="12.75">
      <c r="B94" s="41" t="s">
        <v>79</v>
      </c>
      <c r="C94" s="36">
        <v>150</v>
      </c>
      <c r="D94" s="26"/>
    </row>
    <row r="95" spans="2:4" ht="12.75">
      <c r="B95" s="3" t="s">
        <v>80</v>
      </c>
      <c r="C95" s="36">
        <v>25</v>
      </c>
      <c r="D95" s="26"/>
    </row>
    <row r="96" spans="2:4" ht="12.75">
      <c r="B96" s="3" t="s">
        <v>45</v>
      </c>
      <c r="C96" s="36">
        <v>0</v>
      </c>
      <c r="D96" s="26"/>
    </row>
    <row r="97" spans="2:4" ht="12.75">
      <c r="B97" s="3" t="s">
        <v>47</v>
      </c>
      <c r="D97" s="2">
        <v>0</v>
      </c>
    </row>
    <row r="98" spans="2:4" ht="12.75">
      <c r="B98" s="3" t="s">
        <v>48</v>
      </c>
      <c r="D98" s="2">
        <v>100</v>
      </c>
    </row>
    <row r="99" spans="2:4" ht="12.75">
      <c r="B99" s="3" t="s">
        <v>49</v>
      </c>
      <c r="D99" s="2">
        <v>0</v>
      </c>
    </row>
    <row r="100" spans="2:4" ht="12.75">
      <c r="B100" s="3" t="s">
        <v>50</v>
      </c>
      <c r="D100" s="2">
        <v>200</v>
      </c>
    </row>
    <row r="101" spans="2:4" ht="12.75">
      <c r="B101" s="3" t="s">
        <v>51</v>
      </c>
      <c r="D101" s="2">
        <v>0</v>
      </c>
    </row>
    <row r="102" spans="2:6" ht="12.75">
      <c r="B102" s="23" t="s">
        <v>18</v>
      </c>
      <c r="C102" s="23"/>
      <c r="D102" s="24">
        <v>20</v>
      </c>
      <c r="E102" s="24"/>
      <c r="F102" s="24"/>
    </row>
    <row r="103" spans="2:4" ht="12.75">
      <c r="B103" s="3" t="s">
        <v>19</v>
      </c>
      <c r="D103" s="2">
        <v>0</v>
      </c>
    </row>
    <row r="105" spans="1:6" s="1" customFormat="1" ht="12.75">
      <c r="A105" s="1" t="s">
        <v>3</v>
      </c>
      <c r="B105" s="4"/>
      <c r="C105" s="4"/>
      <c r="D105" s="5"/>
      <c r="E105" s="5"/>
      <c r="F105" s="5">
        <f>SUM(E107:E111)</f>
        <v>6570</v>
      </c>
    </row>
    <row r="107" spans="1:6" ht="12.75">
      <c r="A107" t="s">
        <v>86</v>
      </c>
      <c r="B107" s="23"/>
      <c r="C107" s="23"/>
      <c r="D107" s="24"/>
      <c r="E107" s="24">
        <v>5500</v>
      </c>
      <c r="F107" s="24"/>
    </row>
    <row r="108" spans="1:5" ht="12.75">
      <c r="A108" t="s">
        <v>55</v>
      </c>
      <c r="E108" s="2">
        <v>0</v>
      </c>
    </row>
    <row r="109" spans="1:5" ht="12.75">
      <c r="A109" t="s">
        <v>65</v>
      </c>
      <c r="E109" s="24">
        <v>570</v>
      </c>
    </row>
    <row r="110" spans="1:5" ht="12.75">
      <c r="A110" t="s">
        <v>81</v>
      </c>
      <c r="E110" s="2">
        <v>500</v>
      </c>
    </row>
    <row r="111" spans="1:6" ht="12.75">
      <c r="A111" t="s">
        <v>66</v>
      </c>
      <c r="B111" s="23"/>
      <c r="C111" s="23"/>
      <c r="D111" s="24"/>
      <c r="E111" s="24">
        <v>0</v>
      </c>
      <c r="F111" s="24"/>
    </row>
    <row r="114" spans="1:6" s="1" customFormat="1" ht="12.75">
      <c r="A114" s="1" t="s">
        <v>82</v>
      </c>
      <c r="B114" s="4"/>
      <c r="C114" s="4"/>
      <c r="D114" s="5"/>
      <c r="E114" s="5"/>
      <c r="F114" s="13">
        <f>SUM(F39:F113)</f>
        <v>31275</v>
      </c>
    </row>
    <row r="115" spans="2:6" s="1" customFormat="1" ht="12.75">
      <c r="B115" s="4"/>
      <c r="C115" s="4"/>
      <c r="D115" s="5"/>
      <c r="E115" s="5"/>
      <c r="F115" s="13"/>
    </row>
    <row r="116" spans="2:3" ht="12.75">
      <c r="B116"/>
      <c r="C116"/>
    </row>
    <row r="117" spans="2:6" s="12" customFormat="1" ht="12.75">
      <c r="B117" s="14" t="s">
        <v>13</v>
      </c>
      <c r="C117" s="33"/>
      <c r="D117" s="15"/>
      <c r="E117" s="15"/>
      <c r="F117" s="16">
        <f>F34-F114</f>
        <v>0</v>
      </c>
    </row>
    <row r="118" spans="2:6" ht="12.75">
      <c r="B118" s="17" t="s">
        <v>15</v>
      </c>
      <c r="C118" s="34"/>
      <c r="D118" s="18"/>
      <c r="E118" s="18"/>
      <c r="F118" s="19"/>
    </row>
    <row r="119" spans="2:6" ht="12.75">
      <c r="B119" s="20" t="s">
        <v>14</v>
      </c>
      <c r="C119" s="35"/>
      <c r="D119" s="21"/>
      <c r="E119" s="21"/>
      <c r="F119" s="22"/>
    </row>
  </sheetData>
  <sheetProtection/>
  <mergeCells count="3">
    <mergeCell ref="A3:F3"/>
    <mergeCell ref="A1:F1"/>
    <mergeCell ref="A2:F2"/>
  </mergeCells>
  <printOptions gridLines="1" headings="1"/>
  <pageMargins left="0.25" right="0.25" top="0.25" bottom="0.25" header="0.3" footer="0.3"/>
  <pageSetup horizontalDpi="600" verticalDpi="600" orientation="portrait" scale="9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MEAEOPP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Willie Reeves</dc:creator>
  <cp:keywords/>
  <dc:description/>
  <cp:lastModifiedBy>workstation</cp:lastModifiedBy>
  <cp:lastPrinted>2015-01-14T18:39:20Z</cp:lastPrinted>
  <dcterms:created xsi:type="dcterms:W3CDTF">2006-01-20T17:23:31Z</dcterms:created>
  <dcterms:modified xsi:type="dcterms:W3CDTF">2017-04-05T14:48:44Z</dcterms:modified>
  <cp:category/>
  <cp:version/>
  <cp:contentType/>
  <cp:contentStatus/>
</cp:coreProperties>
</file>